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Mart 2020 Rapor" sheetId="6" r:id="rId1"/>
  </sheets>
  <definedNames>
    <definedName name="_xlnm._FilterDatabase" localSheetId="0" hidden="1">'Mart 2020 Rapor'!#REF!</definedName>
  </definedNames>
  <calcPr calcId="145621"/>
</workbook>
</file>

<file path=xl/calcChain.xml><?xml version="1.0" encoding="utf-8"?>
<calcChain xmlns="http://schemas.openxmlformats.org/spreadsheetml/2006/main">
  <c r="G5" i="6" l="1"/>
  <c r="F5" i="6"/>
  <c r="D5" i="6"/>
  <c r="L3" i="6" s="1"/>
  <c r="E4" i="6"/>
  <c r="E3" i="6"/>
  <c r="E2" i="6"/>
  <c r="L4" i="6" l="1"/>
  <c r="L2" i="6"/>
  <c r="K5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<sst xmlns="http://schemas.openxmlformats.org/spreadsheetml/2006/main" count="20" uniqueCount="20">
  <si>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</si>
  <si>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</si>
  <si>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</si>
  <si>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</si>
  <si>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</si>
  <si>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</si>
  <si>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</si>
  <si>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</si>
  <si>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</si>
  <si>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</si>
  <si>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</si>
  <si>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</si>
  <si>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</si>
  <si>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</si>
  <si>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</si>
  <si>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</si>
  <si>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3. Ödeme</t>
  </si>
  <si>
    <t>3.2. Zamanında ödenmeyen borçlar (K9)</t>
  </si>
  <si>
    <t>2. Fiyat</t>
  </si>
  <si>
    <t>2.1. Aktif enerji bedeli (K7)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</si>
</sst>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164" fontId="1" fillId="2" borderId="5" xfId="3" applyNumberFormat="1" applyFont="1" applyFill="1" applyBorder="1" applyAlignment="1" applyProtection="1">
      <alignment horizontal="right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10" xfId="3" applyNumberFormat="1" applyFont="1" applyFill="1" applyBorder="1" applyAlignment="1" applyProtection="1">
      <alignment horizontal="right" wrapText="1"/>
      <protection locked="0"/>
    </xf>
    <xf numFmtId="164" fontId="0" fillId="0" borderId="6" xfId="0" applyNumberFormat="1" applyBorder="1" applyAlignment="1">
      <alignment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G21" sqref="G21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15</v>
      </c>
      <c r="B1" s="11" t="s">
        <v>0</v>
      </c>
      <c r="C1" s="21" t="s">
        <v>13</v>
      </c>
      <c r="D1" s="1" t="s">
        <v>1</v>
      </c>
      <c r="E1" s="1" t="s">
        <v>14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5">
        <v>1</v>
      </c>
      <c r="B2" s="16" t="s">
        <v>9</v>
      </c>
      <c r="C2" s="5" t="s">
        <v>10</v>
      </c>
      <c r="D2" s="3">
        <v>2</v>
      </c>
      <c r="E2" s="8">
        <f>D2/D6*1000</f>
        <v>0.63532401524777637</v>
      </c>
      <c r="F2" s="9">
        <v>2</v>
      </c>
      <c r="G2" s="9">
        <v>0</v>
      </c>
      <c r="H2" s="9">
        <v>0</v>
      </c>
      <c r="I2" s="9">
        <v>0</v>
      </c>
      <c r="J2" s="9">
        <v>0</v>
      </c>
      <c r="K2" s="9">
        <v>2</v>
      </c>
      <c r="L2" s="7">
        <f>D2/D5</f>
        <v>0.5</v>
      </c>
    </row>
    <row r="3" spans="1:12" x14ac:dyDescent="0.3">
      <c r="A3" s="15">
        <v>2</v>
      </c>
      <c r="B3" s="16" t="s">
        <v>18</v>
      </c>
      <c r="C3" s="5" t="s">
        <v>19</v>
      </c>
      <c r="D3" s="3">
        <v>1</v>
      </c>
      <c r="E3" s="8">
        <f>D3/D6*1000</f>
        <v>0.31766200762388819</v>
      </c>
      <c r="F3" s="22">
        <v>1</v>
      </c>
      <c r="G3" s="22"/>
      <c r="H3" s="22"/>
      <c r="I3" s="22"/>
      <c r="J3" s="22"/>
      <c r="K3" s="22">
        <v>1</v>
      </c>
      <c r="L3" s="7">
        <f>D3/D5</f>
        <v>0.25</v>
      </c>
    </row>
    <row r="4" spans="1:12" x14ac:dyDescent="0.3">
      <c r="A4" s="15">
        <v>3</v>
      </c>
      <c r="B4" s="16" t="s">
        <v>16</v>
      </c>
      <c r="C4" s="20" t="s">
        <v>17</v>
      </c>
      <c r="D4" s="3">
        <v>1</v>
      </c>
      <c r="E4" s="8">
        <f>D4/D6*1000</f>
        <v>0.31766200762388819</v>
      </c>
      <c r="F4" s="12">
        <v>1</v>
      </c>
      <c r="G4" s="12">
        <v>0</v>
      </c>
      <c r="H4" s="12">
        <v>0</v>
      </c>
      <c r="I4" s="12">
        <v>0</v>
      </c>
      <c r="J4" s="12">
        <v>0</v>
      </c>
      <c r="K4" s="12">
        <v>1</v>
      </c>
      <c r="L4" s="7">
        <f>D4/D5</f>
        <v>0.25</v>
      </c>
    </row>
    <row r="5" spans="1:12" x14ac:dyDescent="0.3">
      <c r="A5" s="17"/>
      <c r="B5" s="18"/>
      <c r="C5" s="6" t="s">
        <v>11</v>
      </c>
      <c r="D5" s="10">
        <f>SUM(D2:D4)</f>
        <v>4</v>
      </c>
      <c r="E5" s="3"/>
      <c r="F5" s="10">
        <f>SUM(F2:F4)</f>
        <v>4</v>
      </c>
      <c r="G5" s="10">
        <f>SUM(G2:G4)</f>
        <v>0</v>
      </c>
      <c r="H5" s="10">
        <v>0</v>
      </c>
      <c r="I5" s="10">
        <v>0</v>
      </c>
      <c r="J5" s="10">
        <v>0</v>
      </c>
      <c r="K5" s="10">
        <f>SUM(K2:K4)/D5</f>
        <v>1</v>
      </c>
      <c r="L5" s="7">
        <v>1</v>
      </c>
    </row>
    <row r="6" spans="1:12" x14ac:dyDescent="0.3">
      <c r="A6" s="19"/>
      <c r="B6" s="13"/>
      <c r="C6" s="6" t="s">
        <v>12</v>
      </c>
      <c r="D6" s="4">
        <v>3148</v>
      </c>
      <c r="E6" s="13"/>
      <c r="F6" s="13"/>
      <c r="G6" s="13"/>
      <c r="H6" s="13"/>
      <c r="I6" s="13"/>
      <c r="J6" s="13"/>
      <c r="K6" s="23"/>
      <c r="L6" s="14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Mart 2020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2020-05-02T19:44:26Z</dcterms:modified>
</cp:coreProperties>
</file>