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yıs 2020 Rapor" sheetId="6" r:id="rId1"/>
  </sheets>
  <definedNames>
    <definedName name="_xlnm._FilterDatabase" localSheetId="0" hidden="1">'Mayıs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4" i="6"/>
  <c r="E4" i="6" s="1"/>
  <c r="D3" i="6"/>
  <c r="D2" i="6"/>
  <c r="L3" i="6" l="1"/>
  <c r="L2" i="6"/>
  <c r="L4" i="6"/>
  <c r="E3" i="6"/>
  <c r="E2" i="6"/>
  <c r="D5" i="6"/>
  <c r="K5" i="6" s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<sst xmlns="http://schemas.openxmlformats.org/spreadsheetml/2006/main" count="20" uniqueCount="20">
  <si>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</si>
  <si>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</si>
  <si>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</si>
  <si>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</si>
  <si>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</si>
  <si>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</si>
  <si>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</si>
  <si>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</si>
  <si>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</si>
  <si>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</si>
  <si>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</si>
  <si>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</si>
  <si>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</si>
  <si>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</si>
  <si>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</si>
  <si>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</si>
  <si>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 Fiyat</t>
  </si>
  <si>
    <t>2.1. Aktif enerji bedeli (K7)</t>
  </si>
  <si>
    <t>4. Ceza Koşulu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</si>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</sst>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D12" sqref="D12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f t="shared" ref="D2:D4" si="0">SUM(F2:J2)</f>
        <v>6</v>
      </c>
      <c r="E2" s="8">
        <f>D2/D6*1000</f>
        <v>1.9588638589618022</v>
      </c>
      <c r="F2" s="9">
        <v>6</v>
      </c>
      <c r="G2" s="9">
        <v>0</v>
      </c>
      <c r="H2" s="9">
        <v>0</v>
      </c>
      <c r="I2" s="9">
        <v>0</v>
      </c>
      <c r="J2" s="9">
        <v>0</v>
      </c>
      <c r="K2" s="9">
        <v>12</v>
      </c>
      <c r="L2" s="7">
        <f>D2/D5</f>
        <v>0.66666666666666663</v>
      </c>
    </row>
    <row r="3" spans="1:12" x14ac:dyDescent="0.3">
      <c r="A3" s="15">
        <v>2</v>
      </c>
      <c r="B3" s="16" t="s">
        <v>16</v>
      </c>
      <c r="C3" s="5" t="s">
        <v>17</v>
      </c>
      <c r="D3" s="3">
        <f t="shared" si="0"/>
        <v>2</v>
      </c>
      <c r="E3" s="8">
        <f>D3/D6*1000</f>
        <v>0.65295461965393409</v>
      </c>
      <c r="F3" s="22">
        <v>2</v>
      </c>
      <c r="G3" s="22"/>
      <c r="H3" s="22"/>
      <c r="I3" s="22"/>
      <c r="J3" s="22"/>
      <c r="K3" s="22">
        <v>2</v>
      </c>
      <c r="L3" s="7">
        <f>D3/D5</f>
        <v>0.22222222222222221</v>
      </c>
    </row>
    <row r="4" spans="1:12" x14ac:dyDescent="0.3">
      <c r="A4" s="15">
        <v>3</v>
      </c>
      <c r="B4" s="16" t="s">
        <v>18</v>
      </c>
      <c r="C4" s="20" t="s">
        <v>19</v>
      </c>
      <c r="D4" s="3">
        <f t="shared" si="0"/>
        <v>1</v>
      </c>
      <c r="E4" s="8">
        <f>D4/D6*1000</f>
        <v>0.32647730982696704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0.1111111111111111</v>
      </c>
    </row>
    <row r="5" spans="1:12" x14ac:dyDescent="0.3">
      <c r="A5" s="17"/>
      <c r="B5" s="18"/>
      <c r="C5" s="6" t="s">
        <v>11</v>
      </c>
      <c r="D5" s="10">
        <f>SUM(D2:D4)</f>
        <v>9</v>
      </c>
      <c r="E5" s="3"/>
      <c r="F5" s="10">
        <f>SUM(F2:F4)</f>
        <v>9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1.6666666666666667</v>
      </c>
      <c r="L5" s="7">
        <v>1</v>
      </c>
    </row>
    <row r="6" spans="1:12" x14ac:dyDescent="0.3">
      <c r="A6" s="19"/>
      <c r="B6" s="13"/>
      <c r="C6" s="6" t="s">
        <v>12</v>
      </c>
      <c r="D6" s="4">
        <v>3063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Mayıs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2020-06-29T12:54:57Z</dcterms:modified>
</cp:coreProperties>
</file>