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Ocak 2023 Rapor" sheetId="6" r:id="rId1"/>
  </sheets>
  <definedNames>
    <definedName name="_xlnm._FilterDatabase" localSheetId="0" hidden="1">'Ocak 2023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E4" i="6"/>
  <c r="E3" i="6"/>
  <c r="D2" i="6"/>
  <c r="E2" i="6" s="1"/>
  <c r="D5" i="6" l="1"/>
  <c r="L2" i="6"/>
  <c r="L4" i="6" l="1"/>
  <c r="K5" i="6"/>
  <c r="L3" i="6"/>
  <c r="L5" i="6" s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<sst xmlns="http://schemas.openxmlformats.org/spreadsheetml/2006/main" count="20" uniqueCount="20">
  <si>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</si>
  <si>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</si>
  <si>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</si>
  <si>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</si>
  <si>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</si>
  <si>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</si>
  <si>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</si>
  <si>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</si>
  <si>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</si>
  <si>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</si>
  <si>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</si>
  <si>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</si>
  <si>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</si>
  <si>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</si>
  <si>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2. Fiyat</t>
  </si>
  <si>
    <t>2.1. Aktif enerji bedeli (K7)</t>
  </si>
  <si>
    <t>1. Fatura ve/veya faturaya esas unsurlar</t>
  </si>
  <si>
    <t>1.2. Fatura tutarı (K2)</t>
  </si>
  <si>
    <t>4.İkili Anlaşma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</si>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</sst>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D16" sqref="D16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14</v>
      </c>
      <c r="C2" s="21" t="s">
        <v>15</v>
      </c>
      <c r="D2" s="22">
        <f>SUM(F2:J2)</f>
        <v>3</v>
      </c>
      <c r="E2" s="10">
        <f>D2/D6*1000</f>
        <v>2.6501766784452299</v>
      </c>
      <c r="F2" s="11">
        <v>3</v>
      </c>
      <c r="G2" s="11">
        <v>0</v>
      </c>
      <c r="H2" s="11">
        <v>0</v>
      </c>
      <c r="I2" s="11">
        <v>0</v>
      </c>
      <c r="J2" s="11">
        <v>0</v>
      </c>
      <c r="K2" s="11">
        <v>4</v>
      </c>
      <c r="L2" s="12">
        <f>D2/D5</f>
        <v>0.6</v>
      </c>
    </row>
    <row r="3" spans="1:12" x14ac:dyDescent="0.3">
      <c r="A3" s="6">
        <v>2</v>
      </c>
      <c r="B3" s="7" t="s">
        <v>16</v>
      </c>
      <c r="C3" s="8" t="s">
        <v>17</v>
      </c>
      <c r="D3" s="22">
        <v>1</v>
      </c>
      <c r="E3" s="10">
        <f>D3/D6*1000</f>
        <v>0.88339222614840984</v>
      </c>
      <c r="F3" s="13">
        <v>1</v>
      </c>
      <c r="G3" s="13">
        <v>0</v>
      </c>
      <c r="H3" s="13">
        <v>0</v>
      </c>
      <c r="I3" s="13">
        <v>0</v>
      </c>
      <c r="J3" s="13">
        <v>0</v>
      </c>
      <c r="K3" s="13">
        <v>1</v>
      </c>
      <c r="L3" s="12">
        <f>D3/D5</f>
        <v>0.2</v>
      </c>
    </row>
    <row r="4" spans="1:12" x14ac:dyDescent="0.3">
      <c r="A4" s="6">
        <v>3</v>
      </c>
      <c r="B4" s="7" t="s">
        <v>18</v>
      </c>
      <c r="C4" s="8" t="s">
        <v>19</v>
      </c>
      <c r="D4" s="22">
        <v>1</v>
      </c>
      <c r="E4" s="10">
        <f>D4/D6*1000</f>
        <v>0.88339222614840984</v>
      </c>
      <c r="F4" s="13">
        <v>1</v>
      </c>
      <c r="G4" s="13">
        <v>0</v>
      </c>
      <c r="H4" s="13"/>
      <c r="I4" s="13"/>
      <c r="J4" s="13"/>
      <c r="K4" s="13">
        <v>1</v>
      </c>
      <c r="L4" s="12">
        <f>D4/D5</f>
        <v>0.2</v>
      </c>
    </row>
    <row r="5" spans="1:12" x14ac:dyDescent="0.3">
      <c r="A5" s="14"/>
      <c r="B5" s="15"/>
      <c r="C5" s="3" t="s">
        <v>9</v>
      </c>
      <c r="D5" s="16">
        <f>SUM(D2:D4)</f>
        <v>5</v>
      </c>
      <c r="E5" s="9"/>
      <c r="F5" s="16">
        <f>SUM(F2:F4)</f>
        <v>5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1.2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23">
        <v>1132</v>
      </c>
      <c r="E6" s="18"/>
      <c r="F6" s="18"/>
      <c r="G6" s="18"/>
      <c r="H6" s="18"/>
      <c r="I6" s="18"/>
      <c r="J6" s="18"/>
      <c r="K6" s="19"/>
      <c r="L6" s="20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Ocak 2023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2023-03-01T06:16:41Z</dcterms:modified>
</cp:coreProperties>
</file>